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E0E9A5CD-25A7-4B08-B652-E3513F723597}" xr6:coauthVersionLast="47" xr6:coauthVersionMax="47" xr10:uidLastSave="{00000000-0000-0000-0000-000000000000}"/>
  <bookViews>
    <workbookView xWindow="28680" yWindow="-120" windowWidth="38640" windowHeight="21120" tabRatio="802" activeTab="1" xr2:uid="{00000000-000D-0000-FFFF-FFFF00000000}"/>
  </bookViews>
  <sheets>
    <sheet name="EU Funding" sheetId="10" r:id="rId1"/>
    <sheet name="German funding" sheetId="8" r:id="rId2"/>
  </sheets>
  <calcPr calcId="191029"/>
  <customWorkbookViews>
    <customWorkbookView name="Agneta Lindqvist - Personal View" guid="{913EDF2B-D796-4451-9DB9-A902841B443B}" mergeInterval="0" personalView="1" maximized="1" windowWidth="1020" windowHeight="577" activeSheetId="1"/>
    <customWorkbookView name="florean - Personal View" guid="{F1BDF3DC-3A5A-4306-8C8E-CE2E405ED839}" mergeInterval="0" personalView="1" maximized="1" windowWidth="835" windowHeight="367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0" l="1"/>
  <c r="H55" i="10"/>
  <c r="G55" i="10"/>
  <c r="J53" i="10"/>
  <c r="J52" i="10"/>
  <c r="J51" i="10"/>
  <c r="J50" i="10"/>
  <c r="J49" i="10"/>
  <c r="J55" i="10" s="1"/>
  <c r="I46" i="10"/>
  <c r="H46" i="10"/>
  <c r="G46" i="10"/>
  <c r="J44" i="10"/>
  <c r="J43" i="10"/>
  <c r="J42" i="10"/>
  <c r="J41" i="10"/>
  <c r="J40" i="10"/>
  <c r="J46" i="10" s="1"/>
  <c r="I37" i="10"/>
  <c r="H37" i="10"/>
  <c r="G37" i="10"/>
  <c r="J35" i="10"/>
  <c r="J34" i="10"/>
  <c r="J33" i="10"/>
  <c r="J32" i="10"/>
  <c r="J31" i="10"/>
  <c r="I28" i="10"/>
  <c r="H28" i="10"/>
  <c r="G28" i="10"/>
  <c r="J26" i="10"/>
  <c r="J25" i="10"/>
  <c r="J24" i="10"/>
  <c r="J23" i="10"/>
  <c r="J28" i="10" s="1"/>
  <c r="J22" i="10"/>
  <c r="I19" i="10"/>
  <c r="H19" i="10"/>
  <c r="G17" i="10"/>
  <c r="J17" i="10" s="1"/>
  <c r="G16" i="10"/>
  <c r="J16" i="10" s="1"/>
  <c r="G15" i="10"/>
  <c r="J15" i="10" s="1"/>
  <c r="G14" i="10"/>
  <c r="G19" i="10" s="1"/>
  <c r="J53" i="8"/>
  <c r="J52" i="8"/>
  <c r="J51" i="8"/>
  <c r="J50" i="8"/>
  <c r="J49" i="8"/>
  <c r="J55" i="8" s="1"/>
  <c r="I55" i="8"/>
  <c r="H55" i="8"/>
  <c r="G55" i="8"/>
  <c r="J44" i="8"/>
  <c r="J43" i="8"/>
  <c r="J42" i="8"/>
  <c r="J41" i="8"/>
  <c r="J40" i="8"/>
  <c r="I46" i="8"/>
  <c r="H46" i="8"/>
  <c r="G46" i="8"/>
  <c r="J35" i="8"/>
  <c r="J34" i="8"/>
  <c r="J33" i="8"/>
  <c r="J32" i="8"/>
  <c r="J31" i="8"/>
  <c r="I37" i="8"/>
  <c r="H37" i="8"/>
  <c r="G37" i="8"/>
  <c r="J26" i="8"/>
  <c r="J25" i="8"/>
  <c r="J24" i="8"/>
  <c r="J23" i="8"/>
  <c r="J22" i="8"/>
  <c r="I28" i="8"/>
  <c r="H28" i="8"/>
  <c r="G28" i="8"/>
  <c r="I19" i="8"/>
  <c r="H19" i="8"/>
  <c r="I60" i="8" l="1"/>
  <c r="H60" i="8"/>
  <c r="J46" i="8"/>
  <c r="J37" i="10"/>
  <c r="G60" i="10"/>
  <c r="I60" i="10"/>
  <c r="H60" i="10"/>
  <c r="J14" i="10"/>
  <c r="J19" i="10" s="1"/>
  <c r="J60" i="10" s="1"/>
  <c r="J37" i="8"/>
  <c r="J28" i="8"/>
  <c r="G17" i="8" l="1"/>
  <c r="J17" i="8" s="1"/>
  <c r="G16" i="8"/>
  <c r="J16" i="8" s="1"/>
  <c r="G15" i="8"/>
  <c r="J15" i="8" s="1"/>
  <c r="G14" i="8"/>
  <c r="J14" i="8" l="1"/>
  <c r="J19" i="8" s="1"/>
  <c r="J60" i="8" s="1"/>
  <c r="G19" i="8"/>
  <c r="G60" i="8" s="1"/>
</calcChain>
</file>

<file path=xl/sharedStrings.xml><?xml version="1.0" encoding="utf-8"?>
<sst xmlns="http://schemas.openxmlformats.org/spreadsheetml/2006/main" count="112" uniqueCount="37">
  <si>
    <t>Unit</t>
  </si>
  <si>
    <t>Clarification of the budget items</t>
  </si>
  <si>
    <t>Budget</t>
  </si>
  <si>
    <t>Country:</t>
  </si>
  <si>
    <t>Total costs (EUR)</t>
  </si>
  <si>
    <t>Financing (EUR)</t>
  </si>
  <si>
    <t>Justification of the Budget</t>
  </si>
  <si>
    <t>Ref #</t>
  </si>
  <si>
    <t>Measures to be financed</t>
  </si>
  <si>
    <t>Qty</t>
  </si>
  <si>
    <t>Unit rate</t>
  </si>
  <si>
    <t>Total cost</t>
  </si>
  <si>
    <t>Co-financing (source 1)</t>
  </si>
  <si>
    <t>Co-financing (source 2)</t>
  </si>
  <si>
    <t>Financing by IUCN</t>
  </si>
  <si>
    <t>TOTAL BUDGET</t>
  </si>
  <si>
    <t>Budget line</t>
  </si>
  <si>
    <t xml:space="preserve">IUCN - SADC TFCA Financing Facility </t>
  </si>
  <si>
    <t>Human Resources</t>
  </si>
  <si>
    <t>Local office cost</t>
  </si>
  <si>
    <t>Official laucnh of the project and inception planning of the project</t>
  </si>
  <si>
    <t>Outcome 1: XXXXXXXXXXXXXXXXXXXXXXXXXXXXXX</t>
  </si>
  <si>
    <t>Output 1: XXXXXXXXXXXXXXXXXXXXXXXX</t>
  </si>
  <si>
    <t>Activity</t>
  </si>
  <si>
    <t>Outcome 2: XXXXXXXXXXXXXXXXXXXXXXXXXXXXXX</t>
  </si>
  <si>
    <t>Output 2: XXXXXXXXXXXXXXXXXXXXXXXX</t>
  </si>
  <si>
    <t>Outcome 3: XXXXXXXXXXXXXXXXXXXXXXXXXXXXXX</t>
  </si>
  <si>
    <t>Output 3: XXXXXXXXXXXXXXXXXXXXXXXX</t>
  </si>
  <si>
    <t>Outcome 4: XXXXXXXXXXXXXXXXXXXXXXXXXXXXXX</t>
  </si>
  <si>
    <t>Output 4: XXXXXXXXXXXXXXXXXXXXXXXX</t>
  </si>
  <si>
    <t>Output 5: XXXXXXXXXXXXXXXXXXXXXXXX</t>
  </si>
  <si>
    <t>Provide a narrative clarification of each budget item/ Acitivity demonstrating the necessity of the costs and how they relate to the action (e.g. through references to the activities and/or results in the Proposal).</t>
  </si>
  <si>
    <t>Cost drivers</t>
  </si>
  <si>
    <t>Grantee:</t>
  </si>
  <si>
    <t>Outcome 5: Project Management cost</t>
  </si>
  <si>
    <t>List cost drivers of the estimated costs. e.g consultancies, equipment etc</t>
  </si>
  <si>
    <t>Duration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</si>
</sst>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1" borderId="0" applyNumberFormat="0" applyBorder="0" applyAlignment="0" applyProtection="0"/>
    <xf numFmtId="0" fontId="1" fillId="0" borderId="0"/>
    <xf numFmtId="0" fontId="4" fillId="22" borderId="7" applyNumberFormat="0" applyFont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/>
  </cellStyleXfs>
  <cellXfs count="40">
    <xf numFmtId="0" fontId="0" fillId="0" borderId="0" xfId="0"/>
    <xf numFmtId="0" fontId="24" fillId="0" borderId="0" xfId="43" applyFont="1"/>
    <xf numFmtId="0" fontId="25" fillId="0" borderId="0" xfId="43" applyFont="1"/>
    <xf numFmtId="0" fontId="26" fillId="0" borderId="0" xfId="43" applyFont="1"/>
    <xf numFmtId="0" fontId="25" fillId="23" borderId="10" xfId="43" applyFont="1" applyFill="1" applyBorder="1" applyAlignment="1">
      <alignment horizontal="center"/>
    </xf>
    <xf numFmtId="0" fontId="25" fillId="0" borderId="10" xfId="43" applyFont="1" applyBorder="1"/>
    <xf numFmtId="0" fontId="26" fillId="0" borderId="0" xfId="43" applyFont="1" applyAlignment="1">
      <alignment wrapText="1"/>
    </xf>
    <xf numFmtId="0" fontId="22" fillId="0" borderId="10" xfId="43" applyFont="1" applyBorder="1"/>
    <xf numFmtId="0" fontId="22" fillId="23" borderId="10" xfId="43" applyFont="1" applyFill="1" applyBorder="1" applyAlignment="1">
      <alignment horizontal="center" wrapText="1"/>
    </xf>
    <xf numFmtId="0" fontId="21" fillId="0" borderId="10" xfId="43" applyFont="1" applyBorder="1" applyAlignment="1">
      <alignment horizontal="center" wrapText="1"/>
    </xf>
    <xf numFmtId="0" fontId="21" fillId="0" borderId="10" xfId="43" applyFont="1" applyBorder="1" applyAlignment="1">
      <alignment wrapText="1"/>
    </xf>
    <xf numFmtId="0" fontId="22" fillId="23" borderId="10" xfId="43" applyFont="1" applyFill="1" applyBorder="1" applyAlignment="1">
      <alignment horizontal="center" vertical="center" wrapText="1"/>
    </xf>
    <xf numFmtId="0" fontId="27" fillId="0" borderId="0" xfId="43" applyFont="1" applyAlignment="1">
      <alignment wrapText="1"/>
    </xf>
    <xf numFmtId="0" fontId="27" fillId="0" borderId="0" xfId="43" applyFont="1" applyAlignment="1">
      <alignment horizontal="center" wrapText="1"/>
    </xf>
    <xf numFmtId="0" fontId="25" fillId="0" borderId="12" xfId="43" applyFont="1" applyBorder="1"/>
    <xf numFmtId="0" fontId="2" fillId="23" borderId="10" xfId="43" applyFont="1" applyFill="1" applyBorder="1" applyAlignment="1">
      <alignment horizontal="center" vertical="center"/>
    </xf>
    <xf numFmtId="0" fontId="26" fillId="0" borderId="0" xfId="43" applyFont="1" applyAlignment="1">
      <alignment vertical="center"/>
    </xf>
    <xf numFmtId="0" fontId="3" fillId="23" borderId="10" xfId="43" applyFont="1" applyFill="1" applyBorder="1" applyAlignment="1">
      <alignment horizontal="left" wrapText="1"/>
    </xf>
    <xf numFmtId="0" fontId="3" fillId="23" borderId="11" xfId="43" applyFont="1" applyFill="1" applyBorder="1" applyAlignment="1">
      <alignment horizontal="left" vertical="center" wrapText="1"/>
    </xf>
    <xf numFmtId="0" fontId="22" fillId="23" borderId="13" xfId="43" applyFont="1" applyFill="1" applyBorder="1" applyAlignment="1">
      <alignment horizontal="center" vertical="center" wrapText="1"/>
    </xf>
    <xf numFmtId="0" fontId="22" fillId="23" borderId="13" xfId="43" applyFont="1" applyFill="1" applyBorder="1" applyAlignment="1">
      <alignment horizontal="center" wrapText="1"/>
    </xf>
    <xf numFmtId="0" fontId="22" fillId="0" borderId="10" xfId="43" applyFont="1" applyBorder="1" applyAlignment="1">
      <alignment wrapText="1"/>
    </xf>
    <xf numFmtId="0" fontId="21" fillId="0" borderId="13" xfId="43" applyFont="1" applyBorder="1" applyAlignment="1">
      <alignment wrapText="1"/>
    </xf>
    <xf numFmtId="0" fontId="21" fillId="0" borderId="10" xfId="43" applyFont="1" applyBorder="1"/>
    <xf numFmtId="0" fontId="21" fillId="0" borderId="13" xfId="43" applyFont="1" applyBorder="1"/>
    <xf numFmtId="0" fontId="21" fillId="0" borderId="10" xfId="43" applyFont="1" applyBorder="1" applyAlignment="1">
      <alignment horizontal="left" wrapText="1" indent="1"/>
    </xf>
    <xf numFmtId="164" fontId="21" fillId="0" borderId="10" xfId="43" applyNumberFormat="1" applyFont="1" applyBorder="1" applyAlignment="1">
      <alignment wrapText="1"/>
    </xf>
    <xf numFmtId="164" fontId="21" fillId="0" borderId="10" xfId="43" applyNumberFormat="1" applyFont="1" applyBorder="1"/>
    <xf numFmtId="164" fontId="21" fillId="0" borderId="13" xfId="43" applyNumberFormat="1" applyFont="1" applyBorder="1"/>
    <xf numFmtId="164" fontId="21" fillId="0" borderId="13" xfId="43" applyNumberFormat="1" applyFont="1" applyBorder="1" applyAlignment="1">
      <alignment wrapText="1"/>
    </xf>
    <xf numFmtId="0" fontId="21" fillId="0" borderId="10" xfId="43" applyFont="1" applyBorder="1" applyAlignment="1">
      <alignment horizontal="left" wrapText="1"/>
    </xf>
    <xf numFmtId="164" fontId="22" fillId="0" borderId="10" xfId="43" applyNumberFormat="1" applyFont="1" applyBorder="1" applyAlignment="1">
      <alignment wrapText="1"/>
    </xf>
    <xf numFmtId="164" fontId="22" fillId="0" borderId="13" xfId="43" applyNumberFormat="1" applyFont="1" applyBorder="1"/>
    <xf numFmtId="164" fontId="22" fillId="0" borderId="10" xfId="43" applyNumberFormat="1" applyFont="1" applyBorder="1"/>
    <xf numFmtId="0" fontId="22" fillId="23" borderId="10" xfId="43" applyFont="1" applyFill="1" applyBorder="1" applyAlignment="1">
      <alignment horizontal="left"/>
    </xf>
    <xf numFmtId="0" fontId="22" fillId="23" borderId="13" xfId="43" applyFont="1" applyFill="1" applyBorder="1" applyAlignment="1">
      <alignment horizontal="center" wrapText="1"/>
    </xf>
    <xf numFmtId="0" fontId="22" fillId="23" borderId="12" xfId="43" applyFont="1" applyFill="1" applyBorder="1" applyAlignment="1">
      <alignment horizontal="center" wrapText="1"/>
    </xf>
    <xf numFmtId="0" fontId="22" fillId="23" borderId="11" xfId="43" applyFont="1" applyFill="1" applyBorder="1" applyAlignment="1">
      <alignment horizontal="center" wrapText="1"/>
    </xf>
    <xf numFmtId="0" fontId="22" fillId="23" borderId="10" xfId="43" applyFont="1" applyFill="1" applyBorder="1" applyAlignment="1">
      <alignment horizontal="center"/>
    </xf>
    <xf numFmtId="0" fontId="22" fillId="23" borderId="13" xfId="43" applyFont="1" applyFill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43" xr:uid="{00000000-0005-0000-0000-000026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BA446-8630-4BAA-8321-1B8B559A908D}">
  <sheetPr>
    <tabColor rgb="FF00B0F0"/>
    <pageSetUpPr fitToPage="1"/>
  </sheetPr>
  <dimension ref="A1:L60"/>
  <sheetViews>
    <sheetView zoomScale="85" zoomScaleNormal="85" workbookViewId="0">
      <selection activeCell="A6" sqref="A6"/>
    </sheetView>
  </sheetViews>
  <sheetFormatPr defaultColWidth="8.90625" defaultRowHeight="14" x14ac:dyDescent="0.3"/>
  <cols>
    <col min="1" max="1" width="9.453125" style="3" customWidth="1"/>
    <col min="2" max="2" width="52.08984375" style="3" customWidth="1"/>
    <col min="3" max="3" width="15.90625" style="3" hidden="1" customWidth="1"/>
    <col min="4" max="6" width="12.36328125" style="3" hidden="1" customWidth="1"/>
    <col min="7" max="10" width="13.453125" style="3" customWidth="1"/>
    <col min="11" max="12" width="37.453125" style="3" customWidth="1"/>
    <col min="13" max="16384" width="8.90625" style="3"/>
  </cols>
  <sheetData>
    <row r="1" spans="1:12" ht="18" x14ac:dyDescent="0.4">
      <c r="A1" s="1" t="s">
        <v>17</v>
      </c>
      <c r="B1" s="2"/>
      <c r="C1" s="2"/>
    </row>
    <row r="2" spans="1:12" ht="18" x14ac:dyDescent="0.4">
      <c r="A2" s="1" t="s">
        <v>2</v>
      </c>
      <c r="B2" s="2"/>
      <c r="C2" s="2"/>
    </row>
    <row r="3" spans="1:12" ht="15" customHeight="1" x14ac:dyDescent="0.3">
      <c r="B3" s="2"/>
      <c r="C3" s="2"/>
      <c r="D3" s="12"/>
      <c r="E3" s="12"/>
      <c r="F3" s="12"/>
      <c r="G3" s="12"/>
      <c r="H3" s="12"/>
      <c r="I3" s="12"/>
      <c r="J3" s="12"/>
    </row>
    <row r="4" spans="1:12" ht="15" customHeight="1" x14ac:dyDescent="0.3">
      <c r="A4" s="4" t="s">
        <v>33</v>
      </c>
      <c r="B4" s="5"/>
      <c r="C4" s="2"/>
      <c r="D4" s="13"/>
      <c r="E4" s="6"/>
      <c r="F4" s="6"/>
      <c r="G4" s="6"/>
    </row>
    <row r="5" spans="1:12" ht="15" customHeight="1" x14ac:dyDescent="0.3">
      <c r="A5" s="4" t="s">
        <v>3</v>
      </c>
      <c r="B5" s="5"/>
      <c r="C5" s="2"/>
      <c r="D5" s="13"/>
      <c r="E5" s="6"/>
      <c r="F5" s="6"/>
      <c r="G5" s="6"/>
    </row>
    <row r="6" spans="1:12" ht="15" customHeight="1" x14ac:dyDescent="0.3">
      <c r="A6" s="4" t="s">
        <v>36</v>
      </c>
      <c r="B6" s="14"/>
      <c r="C6" s="2"/>
      <c r="D6" s="13"/>
      <c r="E6" s="6"/>
      <c r="F6" s="6"/>
      <c r="G6" s="6"/>
    </row>
    <row r="7" spans="1:12" ht="15" customHeight="1" x14ac:dyDescent="0.3">
      <c r="A7" s="14"/>
      <c r="B7" s="14"/>
      <c r="C7" s="2"/>
      <c r="D7" s="13"/>
      <c r="E7" s="6"/>
      <c r="F7" s="6"/>
      <c r="G7" s="6"/>
    </row>
    <row r="8" spans="1:12" ht="15" customHeight="1" x14ac:dyDescent="0.3">
      <c r="A8" s="35" t="s">
        <v>4</v>
      </c>
      <c r="B8" s="36"/>
      <c r="C8" s="36"/>
      <c r="D8" s="36"/>
      <c r="E8" s="36"/>
      <c r="F8" s="36"/>
      <c r="G8" s="37"/>
      <c r="H8" s="38" t="s">
        <v>5</v>
      </c>
      <c r="I8" s="38"/>
      <c r="J8" s="39"/>
      <c r="K8" s="38" t="s">
        <v>6</v>
      </c>
      <c r="L8" s="38"/>
    </row>
    <row r="9" spans="1:12" s="16" customFormat="1" ht="26" x14ac:dyDescent="0.25">
      <c r="A9" s="11" t="s">
        <v>7</v>
      </c>
      <c r="B9" s="11" t="s">
        <v>8</v>
      </c>
      <c r="C9" s="11" t="s">
        <v>16</v>
      </c>
      <c r="D9" s="11" t="s">
        <v>0</v>
      </c>
      <c r="E9" s="11" t="s">
        <v>9</v>
      </c>
      <c r="F9" s="19" t="s">
        <v>10</v>
      </c>
      <c r="G9" s="11" t="s">
        <v>11</v>
      </c>
      <c r="H9" s="11" t="s">
        <v>12</v>
      </c>
      <c r="I9" s="11" t="s">
        <v>13</v>
      </c>
      <c r="J9" s="19" t="s">
        <v>14</v>
      </c>
      <c r="K9" s="15" t="s">
        <v>1</v>
      </c>
      <c r="L9" s="15" t="s">
        <v>32</v>
      </c>
    </row>
    <row r="10" spans="1:12" ht="79.900000000000006" customHeight="1" x14ac:dyDescent="0.3">
      <c r="A10" s="8"/>
      <c r="B10" s="8"/>
      <c r="C10" s="8"/>
      <c r="D10" s="8"/>
      <c r="E10" s="8"/>
      <c r="F10" s="20"/>
      <c r="G10" s="8"/>
      <c r="H10" s="8"/>
      <c r="I10" s="8"/>
      <c r="J10" s="20"/>
      <c r="K10" s="17" t="s">
        <v>31</v>
      </c>
      <c r="L10" s="18" t="s">
        <v>35</v>
      </c>
    </row>
    <row r="11" spans="1:12" x14ac:dyDescent="0.3">
      <c r="A11" s="34" t="s">
        <v>21</v>
      </c>
      <c r="B11" s="8"/>
      <c r="C11" s="8"/>
      <c r="D11" s="8"/>
      <c r="E11" s="8"/>
      <c r="F11" s="20"/>
      <c r="G11" s="8"/>
      <c r="H11" s="8"/>
      <c r="I11" s="8"/>
      <c r="J11" s="20"/>
      <c r="K11" s="17"/>
      <c r="L11" s="18"/>
    </row>
    <row r="12" spans="1:12" x14ac:dyDescent="0.3">
      <c r="A12" s="34" t="s">
        <v>22</v>
      </c>
      <c r="B12" s="8"/>
      <c r="C12" s="8"/>
      <c r="D12" s="8"/>
      <c r="E12" s="8"/>
      <c r="F12" s="20"/>
      <c r="G12" s="8"/>
      <c r="H12" s="8"/>
      <c r="I12" s="8"/>
      <c r="J12" s="20"/>
      <c r="K12" s="17"/>
      <c r="L12" s="18"/>
    </row>
    <row r="13" spans="1:12" x14ac:dyDescent="0.3">
      <c r="A13" s="9">
        <v>1.1000000000000001</v>
      </c>
      <c r="B13" s="10" t="s">
        <v>23</v>
      </c>
      <c r="C13" s="21"/>
      <c r="D13" s="10"/>
      <c r="E13" s="10"/>
      <c r="F13" s="22"/>
      <c r="G13" s="10"/>
      <c r="H13" s="23"/>
      <c r="I13" s="23"/>
      <c r="J13" s="24"/>
      <c r="K13" s="23"/>
      <c r="L13" s="23"/>
    </row>
    <row r="14" spans="1:12" ht="25.5" x14ac:dyDescent="0.3">
      <c r="A14" s="9">
        <v>1.2</v>
      </c>
      <c r="B14" s="10" t="s">
        <v>23</v>
      </c>
      <c r="C14" s="25"/>
      <c r="D14" s="10"/>
      <c r="E14" s="10">
        <v>20</v>
      </c>
      <c r="F14" s="22">
        <v>600</v>
      </c>
      <c r="G14" s="26">
        <f>E14*F14</f>
        <v>12000</v>
      </c>
      <c r="H14" s="27"/>
      <c r="I14" s="27">
        <v>6000</v>
      </c>
      <c r="J14" s="28">
        <f>G14-SUM(H14:I14)</f>
        <v>6000</v>
      </c>
      <c r="K14" s="30" t="s">
        <v>20</v>
      </c>
      <c r="L14" s="23"/>
    </row>
    <row r="15" spans="1:12" x14ac:dyDescent="0.3">
      <c r="A15" s="9">
        <v>1.3</v>
      </c>
      <c r="B15" s="10" t="s">
        <v>23</v>
      </c>
      <c r="C15" s="25"/>
      <c r="D15" s="10"/>
      <c r="E15" s="10">
        <v>20</v>
      </c>
      <c r="F15" s="22">
        <v>50</v>
      </c>
      <c r="G15" s="26">
        <f t="shared" ref="G15:G17" si="0">E15*F15</f>
        <v>1000</v>
      </c>
      <c r="H15" s="27"/>
      <c r="I15" s="27"/>
      <c r="J15" s="28">
        <f t="shared" ref="J15:J17" si="1">G15-SUM(H15:I15)</f>
        <v>1000</v>
      </c>
      <c r="K15" s="23"/>
      <c r="L15" s="23"/>
    </row>
    <row r="16" spans="1:12" x14ac:dyDescent="0.3">
      <c r="A16" s="9">
        <v>1.4</v>
      </c>
      <c r="B16" s="10" t="s">
        <v>23</v>
      </c>
      <c r="C16" s="25"/>
      <c r="D16" s="10"/>
      <c r="E16" s="10">
        <v>80</v>
      </c>
      <c r="F16" s="22">
        <v>40</v>
      </c>
      <c r="G16" s="26">
        <f t="shared" si="0"/>
        <v>3200</v>
      </c>
      <c r="H16" s="27"/>
      <c r="I16" s="27"/>
      <c r="J16" s="28">
        <f t="shared" si="1"/>
        <v>3200</v>
      </c>
      <c r="K16" s="23"/>
      <c r="L16" s="23"/>
    </row>
    <row r="17" spans="1:12" x14ac:dyDescent="0.3">
      <c r="A17" s="9">
        <v>1.5</v>
      </c>
      <c r="B17" s="10" t="s">
        <v>23</v>
      </c>
      <c r="C17" s="25"/>
      <c r="D17" s="10"/>
      <c r="E17" s="10">
        <v>40</v>
      </c>
      <c r="F17" s="22">
        <v>60</v>
      </c>
      <c r="G17" s="26">
        <f t="shared" si="0"/>
        <v>2400</v>
      </c>
      <c r="H17" s="27"/>
      <c r="I17" s="27"/>
      <c r="J17" s="28">
        <f t="shared" si="1"/>
        <v>2400</v>
      </c>
      <c r="K17" s="23"/>
      <c r="L17" s="10"/>
    </row>
    <row r="18" spans="1:12" x14ac:dyDescent="0.3">
      <c r="A18" s="9"/>
      <c r="B18" s="10"/>
      <c r="C18" s="25"/>
      <c r="D18" s="10"/>
      <c r="E18" s="10"/>
      <c r="F18" s="22"/>
      <c r="G18" s="26"/>
      <c r="H18" s="27"/>
      <c r="I18" s="27"/>
      <c r="J18" s="28"/>
      <c r="K18" s="23"/>
      <c r="L18" s="10"/>
    </row>
    <row r="19" spans="1:12" x14ac:dyDescent="0.3">
      <c r="A19" s="9"/>
      <c r="B19" s="25"/>
      <c r="C19" s="25"/>
      <c r="D19" s="10"/>
      <c r="E19" s="10"/>
      <c r="F19" s="22"/>
      <c r="G19" s="31">
        <f>SUM(G13:G18)</f>
        <v>18600</v>
      </c>
      <c r="H19" s="31">
        <f t="shared" ref="H19:J19" si="2">SUM(H13:H18)</f>
        <v>0</v>
      </c>
      <c r="I19" s="31">
        <f t="shared" si="2"/>
        <v>6000</v>
      </c>
      <c r="J19" s="31">
        <f t="shared" si="2"/>
        <v>12600</v>
      </c>
      <c r="K19" s="23"/>
      <c r="L19" s="23"/>
    </row>
    <row r="20" spans="1:12" x14ac:dyDescent="0.3">
      <c r="A20" s="34" t="s">
        <v>24</v>
      </c>
      <c r="B20" s="8"/>
      <c r="C20" s="8"/>
      <c r="D20" s="8"/>
      <c r="E20" s="8"/>
      <c r="F20" s="20"/>
      <c r="G20" s="8"/>
      <c r="H20" s="8"/>
      <c r="I20" s="8"/>
      <c r="J20" s="20"/>
      <c r="K20" s="17"/>
      <c r="L20" s="18"/>
    </row>
    <row r="21" spans="1:12" x14ac:dyDescent="0.3">
      <c r="A21" s="34" t="s">
        <v>25</v>
      </c>
      <c r="B21" s="8"/>
      <c r="C21" s="8"/>
      <c r="D21" s="8"/>
      <c r="E21" s="8"/>
      <c r="F21" s="20"/>
      <c r="G21" s="8"/>
      <c r="H21" s="8"/>
      <c r="I21" s="8"/>
      <c r="J21" s="20"/>
      <c r="K21" s="17"/>
      <c r="L21" s="18"/>
    </row>
    <row r="22" spans="1:12" x14ac:dyDescent="0.3">
      <c r="A22" s="9">
        <v>2.1</v>
      </c>
      <c r="B22" s="10" t="s">
        <v>23</v>
      </c>
      <c r="C22" s="25"/>
      <c r="D22" s="10"/>
      <c r="E22" s="10"/>
      <c r="F22" s="22"/>
      <c r="G22" s="26"/>
      <c r="H22" s="27"/>
      <c r="I22" s="27"/>
      <c r="J22" s="28">
        <f t="shared" ref="J22:J26" si="3">G22-SUM(H22:I22)</f>
        <v>0</v>
      </c>
      <c r="K22" s="23"/>
      <c r="L22" s="23"/>
    </row>
    <row r="23" spans="1:12" x14ac:dyDescent="0.3">
      <c r="A23" s="9">
        <v>2.2000000000000002</v>
      </c>
      <c r="B23" s="10" t="s">
        <v>23</v>
      </c>
      <c r="C23" s="21"/>
      <c r="D23" s="10"/>
      <c r="E23" s="10"/>
      <c r="F23" s="22"/>
      <c r="G23" s="31"/>
      <c r="H23" s="31"/>
      <c r="I23" s="31"/>
      <c r="J23" s="28">
        <f t="shared" si="3"/>
        <v>0</v>
      </c>
      <c r="K23" s="23"/>
      <c r="L23" s="23"/>
    </row>
    <row r="24" spans="1:12" x14ac:dyDescent="0.3">
      <c r="A24" s="9">
        <v>2.2999999999999998</v>
      </c>
      <c r="B24" s="10" t="s">
        <v>23</v>
      </c>
      <c r="C24" s="10"/>
      <c r="D24" s="10"/>
      <c r="E24" s="10"/>
      <c r="F24" s="22"/>
      <c r="G24" s="26"/>
      <c r="H24" s="27"/>
      <c r="I24" s="27"/>
      <c r="J24" s="28">
        <f t="shared" si="3"/>
        <v>0</v>
      </c>
      <c r="K24" s="23"/>
      <c r="L24" s="23"/>
    </row>
    <row r="25" spans="1:12" x14ac:dyDescent="0.3">
      <c r="A25" s="9">
        <v>2.4</v>
      </c>
      <c r="B25" s="10" t="s">
        <v>23</v>
      </c>
      <c r="C25" s="21"/>
      <c r="D25" s="10"/>
      <c r="E25" s="10"/>
      <c r="F25" s="22"/>
      <c r="G25" s="26"/>
      <c r="H25" s="27"/>
      <c r="I25" s="27"/>
      <c r="J25" s="28">
        <f t="shared" si="3"/>
        <v>0</v>
      </c>
      <c r="K25" s="23"/>
      <c r="L25" s="23"/>
    </row>
    <row r="26" spans="1:12" x14ac:dyDescent="0.3">
      <c r="A26" s="9">
        <v>2.5</v>
      </c>
      <c r="B26" s="10" t="s">
        <v>23</v>
      </c>
      <c r="C26" s="25"/>
      <c r="D26" s="10"/>
      <c r="E26" s="10"/>
      <c r="F26" s="29"/>
      <c r="G26" s="26"/>
      <c r="H26" s="27"/>
      <c r="I26" s="27"/>
      <c r="J26" s="28">
        <f t="shared" si="3"/>
        <v>0</v>
      </c>
      <c r="K26" s="23"/>
      <c r="L26" s="23"/>
    </row>
    <row r="27" spans="1:12" x14ac:dyDescent="0.3">
      <c r="A27" s="9"/>
      <c r="B27" s="25"/>
      <c r="C27" s="25"/>
      <c r="D27" s="10"/>
      <c r="E27" s="10"/>
      <c r="F27" s="29"/>
      <c r="G27" s="26"/>
      <c r="H27" s="27"/>
      <c r="I27" s="27"/>
      <c r="J27" s="28"/>
      <c r="K27" s="23"/>
      <c r="L27" s="23"/>
    </row>
    <row r="28" spans="1:12" x14ac:dyDescent="0.3">
      <c r="A28" s="9"/>
      <c r="B28" s="25"/>
      <c r="C28" s="25"/>
      <c r="D28" s="10"/>
      <c r="E28" s="10"/>
      <c r="F28" s="29"/>
      <c r="G28" s="31">
        <f>SUM(G22:G27)</f>
        <v>0</v>
      </c>
      <c r="H28" s="31">
        <f t="shared" ref="H28:J28" si="4">SUM(H22:H27)</f>
        <v>0</v>
      </c>
      <c r="I28" s="31">
        <f t="shared" si="4"/>
        <v>0</v>
      </c>
      <c r="J28" s="31">
        <f t="shared" si="4"/>
        <v>0</v>
      </c>
      <c r="K28" s="23"/>
      <c r="L28" s="23"/>
    </row>
    <row r="29" spans="1:12" x14ac:dyDescent="0.3">
      <c r="A29" s="34" t="s">
        <v>26</v>
      </c>
      <c r="B29" s="8"/>
      <c r="C29" s="8"/>
      <c r="D29" s="8"/>
      <c r="E29" s="8"/>
      <c r="F29" s="20"/>
      <c r="G29" s="8"/>
      <c r="H29" s="8"/>
      <c r="I29" s="8"/>
      <c r="J29" s="20"/>
      <c r="K29" s="17"/>
      <c r="L29" s="18"/>
    </row>
    <row r="30" spans="1:12" x14ac:dyDescent="0.3">
      <c r="A30" s="34" t="s">
        <v>27</v>
      </c>
      <c r="B30" s="8"/>
      <c r="C30" s="8"/>
      <c r="D30" s="8"/>
      <c r="E30" s="8"/>
      <c r="F30" s="20"/>
      <c r="G30" s="8"/>
      <c r="H30" s="8"/>
      <c r="I30" s="8"/>
      <c r="J30" s="20"/>
      <c r="K30" s="17"/>
      <c r="L30" s="18"/>
    </row>
    <row r="31" spans="1:12" x14ac:dyDescent="0.3">
      <c r="A31" s="9">
        <v>3.1</v>
      </c>
      <c r="B31" s="10" t="s">
        <v>23</v>
      </c>
      <c r="C31" s="25"/>
      <c r="D31" s="10"/>
      <c r="E31" s="10"/>
      <c r="F31" s="29"/>
      <c r="G31" s="26"/>
      <c r="H31" s="27"/>
      <c r="I31" s="27"/>
      <c r="J31" s="28">
        <f t="shared" ref="J31:J35" si="5">G31-SUM(H31:I31)</f>
        <v>0</v>
      </c>
      <c r="K31" s="23"/>
      <c r="L31" s="23"/>
    </row>
    <row r="32" spans="1:12" x14ac:dyDescent="0.3">
      <c r="A32" s="9">
        <v>3.2</v>
      </c>
      <c r="B32" s="10" t="s">
        <v>23</v>
      </c>
      <c r="C32" s="21"/>
      <c r="D32" s="10"/>
      <c r="E32" s="10"/>
      <c r="F32" s="26"/>
      <c r="G32" s="31"/>
      <c r="H32" s="31"/>
      <c r="I32" s="31"/>
      <c r="J32" s="28">
        <f t="shared" si="5"/>
        <v>0</v>
      </c>
      <c r="K32" s="23"/>
      <c r="L32" s="23"/>
    </row>
    <row r="33" spans="1:12" x14ac:dyDescent="0.3">
      <c r="A33" s="9">
        <v>3.3</v>
      </c>
      <c r="B33" s="10" t="s">
        <v>23</v>
      </c>
      <c r="C33" s="21"/>
      <c r="D33" s="10"/>
      <c r="E33" s="10"/>
      <c r="F33" s="26"/>
      <c r="G33" s="26"/>
      <c r="H33" s="27"/>
      <c r="I33" s="27"/>
      <c r="J33" s="28">
        <f t="shared" si="5"/>
        <v>0</v>
      </c>
      <c r="K33" s="23"/>
      <c r="L33" s="23"/>
    </row>
    <row r="34" spans="1:12" x14ac:dyDescent="0.3">
      <c r="A34" s="9">
        <v>3.4</v>
      </c>
      <c r="B34" s="10" t="s">
        <v>23</v>
      </c>
      <c r="C34" s="21"/>
      <c r="D34" s="10"/>
      <c r="E34" s="10"/>
      <c r="F34" s="26"/>
      <c r="G34" s="26"/>
      <c r="H34" s="27"/>
      <c r="I34" s="27"/>
      <c r="J34" s="28">
        <f t="shared" si="5"/>
        <v>0</v>
      </c>
      <c r="K34" s="23"/>
      <c r="L34" s="23"/>
    </row>
    <row r="35" spans="1:12" x14ac:dyDescent="0.3">
      <c r="A35" s="9">
        <v>3.5</v>
      </c>
      <c r="B35" s="10" t="s">
        <v>23</v>
      </c>
      <c r="C35" s="30"/>
      <c r="D35" s="10"/>
      <c r="E35" s="10"/>
      <c r="F35" s="26"/>
      <c r="G35" s="26"/>
      <c r="H35" s="27"/>
      <c r="I35" s="27"/>
      <c r="J35" s="28">
        <f t="shared" si="5"/>
        <v>0</v>
      </c>
      <c r="K35" s="23"/>
      <c r="L35" s="23"/>
    </row>
    <row r="36" spans="1:12" x14ac:dyDescent="0.3">
      <c r="A36" s="9"/>
      <c r="B36" s="10"/>
      <c r="C36" s="30"/>
      <c r="D36" s="10"/>
      <c r="E36" s="10"/>
      <c r="F36" s="26"/>
      <c r="G36" s="26"/>
      <c r="H36" s="27"/>
      <c r="I36" s="27"/>
      <c r="J36" s="28"/>
      <c r="K36" s="23"/>
      <c r="L36" s="23"/>
    </row>
    <row r="37" spans="1:12" x14ac:dyDescent="0.3">
      <c r="A37" s="9"/>
      <c r="B37" s="10"/>
      <c r="C37" s="30"/>
      <c r="D37" s="10"/>
      <c r="E37" s="10"/>
      <c r="F37" s="26"/>
      <c r="G37" s="31">
        <f>SUM(G31:G36)</f>
        <v>0</v>
      </c>
      <c r="H37" s="31">
        <f t="shared" ref="H37:J37" si="6">SUM(H31:H36)</f>
        <v>0</v>
      </c>
      <c r="I37" s="31">
        <f t="shared" si="6"/>
        <v>0</v>
      </c>
      <c r="J37" s="31">
        <f t="shared" si="6"/>
        <v>0</v>
      </c>
      <c r="K37" s="23"/>
      <c r="L37" s="23"/>
    </row>
    <row r="38" spans="1:12" x14ac:dyDescent="0.3">
      <c r="A38" s="34" t="s">
        <v>28</v>
      </c>
      <c r="B38" s="8"/>
      <c r="C38" s="8"/>
      <c r="D38" s="8"/>
      <c r="E38" s="8"/>
      <c r="F38" s="20"/>
      <c r="G38" s="8"/>
      <c r="H38" s="8"/>
      <c r="I38" s="8"/>
      <c r="J38" s="20"/>
      <c r="K38" s="17"/>
      <c r="L38" s="18"/>
    </row>
    <row r="39" spans="1:12" x14ac:dyDescent="0.3">
      <c r="A39" s="34" t="s">
        <v>29</v>
      </c>
      <c r="B39" s="8"/>
      <c r="C39" s="8"/>
      <c r="D39" s="8"/>
      <c r="E39" s="8"/>
      <c r="F39" s="20"/>
      <c r="G39" s="8"/>
      <c r="H39" s="8"/>
      <c r="I39" s="8"/>
      <c r="J39" s="20"/>
      <c r="K39" s="17"/>
      <c r="L39" s="18"/>
    </row>
    <row r="40" spans="1:12" x14ac:dyDescent="0.3">
      <c r="A40" s="9">
        <v>4.0999999999999996</v>
      </c>
      <c r="B40" s="10" t="s">
        <v>23</v>
      </c>
      <c r="C40" s="21"/>
      <c r="D40" s="10"/>
      <c r="E40" s="10"/>
      <c r="F40" s="26"/>
      <c r="G40" s="26"/>
      <c r="H40" s="27"/>
      <c r="I40" s="27"/>
      <c r="J40" s="28">
        <f t="shared" ref="J40:J44" si="7">G40-SUM(H40:I40)</f>
        <v>0</v>
      </c>
      <c r="K40" s="23"/>
      <c r="L40" s="23"/>
    </row>
    <row r="41" spans="1:12" x14ac:dyDescent="0.3">
      <c r="A41" s="9">
        <v>4.2</v>
      </c>
      <c r="B41" s="10" t="s">
        <v>23</v>
      </c>
      <c r="C41" s="21"/>
      <c r="D41" s="10"/>
      <c r="E41" s="10"/>
      <c r="F41" s="26"/>
      <c r="G41" s="26"/>
      <c r="H41" s="27"/>
      <c r="I41" s="27"/>
      <c r="J41" s="28">
        <f t="shared" si="7"/>
        <v>0</v>
      </c>
      <c r="K41" s="23"/>
      <c r="L41" s="23"/>
    </row>
    <row r="42" spans="1:12" x14ac:dyDescent="0.3">
      <c r="A42" s="9">
        <v>4.3</v>
      </c>
      <c r="B42" s="10" t="s">
        <v>23</v>
      </c>
      <c r="C42" s="10"/>
      <c r="D42" s="10"/>
      <c r="E42" s="10"/>
      <c r="F42" s="26"/>
      <c r="G42" s="26"/>
      <c r="H42" s="27"/>
      <c r="I42" s="27"/>
      <c r="J42" s="28">
        <f t="shared" si="7"/>
        <v>0</v>
      </c>
      <c r="K42" s="23"/>
      <c r="L42" s="23"/>
    </row>
    <row r="43" spans="1:12" x14ac:dyDescent="0.3">
      <c r="A43" s="9">
        <v>4.4000000000000004</v>
      </c>
      <c r="B43" s="10" t="s">
        <v>23</v>
      </c>
      <c r="C43" s="10"/>
      <c r="D43" s="10"/>
      <c r="E43" s="10"/>
      <c r="F43" s="26"/>
      <c r="G43" s="26"/>
      <c r="H43" s="27"/>
      <c r="I43" s="27"/>
      <c r="J43" s="28">
        <f t="shared" si="7"/>
        <v>0</v>
      </c>
      <c r="K43" s="23"/>
      <c r="L43" s="23"/>
    </row>
    <row r="44" spans="1:12" x14ac:dyDescent="0.3">
      <c r="A44" s="9">
        <v>4.5</v>
      </c>
      <c r="B44" s="10" t="s">
        <v>23</v>
      </c>
      <c r="C44" s="10"/>
      <c r="D44" s="10"/>
      <c r="E44" s="10"/>
      <c r="F44" s="26"/>
      <c r="G44" s="26"/>
      <c r="H44" s="27"/>
      <c r="I44" s="27"/>
      <c r="J44" s="28">
        <f t="shared" si="7"/>
        <v>0</v>
      </c>
      <c r="K44" s="23"/>
      <c r="L44" s="23"/>
    </row>
    <row r="45" spans="1:12" x14ac:dyDescent="0.3">
      <c r="A45" s="9"/>
      <c r="B45" s="10"/>
      <c r="C45" s="10"/>
      <c r="D45" s="10"/>
      <c r="E45" s="10"/>
      <c r="F45" s="26"/>
      <c r="G45" s="26"/>
      <c r="H45" s="27"/>
      <c r="I45" s="27"/>
      <c r="J45" s="28"/>
      <c r="K45" s="23"/>
      <c r="L45" s="10"/>
    </row>
    <row r="46" spans="1:12" x14ac:dyDescent="0.3">
      <c r="A46" s="9"/>
      <c r="B46" s="21"/>
      <c r="C46" s="21"/>
      <c r="D46" s="10"/>
      <c r="E46" s="10"/>
      <c r="F46" s="26"/>
      <c r="G46" s="31">
        <f>SUM(G40:G45)</f>
        <v>0</v>
      </c>
      <c r="H46" s="31">
        <f t="shared" ref="H46:J46" si="8">SUM(H40:H45)</f>
        <v>0</v>
      </c>
      <c r="I46" s="31">
        <f t="shared" si="8"/>
        <v>0</v>
      </c>
      <c r="J46" s="31">
        <f t="shared" si="8"/>
        <v>0</v>
      </c>
      <c r="K46" s="23"/>
      <c r="L46" s="23"/>
    </row>
    <row r="47" spans="1:12" x14ac:dyDescent="0.3">
      <c r="A47" s="34" t="s">
        <v>34</v>
      </c>
      <c r="B47" s="8"/>
      <c r="C47" s="8"/>
      <c r="D47" s="8"/>
      <c r="E47" s="8"/>
      <c r="F47" s="20"/>
      <c r="G47" s="8"/>
      <c r="H47" s="8"/>
      <c r="I47" s="8"/>
      <c r="J47" s="20"/>
      <c r="K47" s="17"/>
      <c r="L47" s="18"/>
    </row>
    <row r="48" spans="1:12" x14ac:dyDescent="0.3">
      <c r="A48" s="34" t="s">
        <v>30</v>
      </c>
      <c r="B48" s="8"/>
      <c r="C48" s="8"/>
      <c r="D48" s="8"/>
      <c r="E48" s="8"/>
      <c r="F48" s="20"/>
      <c r="G48" s="8"/>
      <c r="H48" s="8"/>
      <c r="I48" s="8"/>
      <c r="J48" s="20"/>
      <c r="K48" s="17"/>
      <c r="L48" s="18"/>
    </row>
    <row r="49" spans="1:12" x14ac:dyDescent="0.3">
      <c r="A49" s="9">
        <v>5.0999999999999996</v>
      </c>
      <c r="B49" s="10" t="s">
        <v>18</v>
      </c>
      <c r="C49" s="10"/>
      <c r="D49" s="10"/>
      <c r="E49" s="10"/>
      <c r="F49" s="26"/>
      <c r="G49" s="26"/>
      <c r="H49" s="27"/>
      <c r="I49" s="27"/>
      <c r="J49" s="28">
        <f t="shared" ref="J49:J53" si="9">G49-SUM(H49:I49)</f>
        <v>0</v>
      </c>
      <c r="K49" s="23"/>
      <c r="L49" s="23"/>
    </row>
    <row r="50" spans="1:12" x14ac:dyDescent="0.3">
      <c r="A50" s="9">
        <v>5.2</v>
      </c>
      <c r="B50" s="10" t="s">
        <v>19</v>
      </c>
      <c r="C50" s="10"/>
      <c r="D50" s="10"/>
      <c r="E50" s="10"/>
      <c r="F50" s="26"/>
      <c r="G50" s="26"/>
      <c r="H50" s="27"/>
      <c r="I50" s="27"/>
      <c r="J50" s="28">
        <f t="shared" si="9"/>
        <v>0</v>
      </c>
      <c r="K50" s="23"/>
      <c r="L50" s="23"/>
    </row>
    <row r="51" spans="1:12" x14ac:dyDescent="0.3">
      <c r="A51" s="9">
        <v>5.3</v>
      </c>
      <c r="B51" s="10"/>
      <c r="C51" s="10"/>
      <c r="D51" s="10"/>
      <c r="E51" s="10"/>
      <c r="F51" s="26"/>
      <c r="G51" s="26"/>
      <c r="H51" s="27"/>
      <c r="I51" s="27"/>
      <c r="J51" s="28">
        <f t="shared" si="9"/>
        <v>0</v>
      </c>
      <c r="K51" s="23"/>
      <c r="L51" s="23"/>
    </row>
    <row r="52" spans="1:12" x14ac:dyDescent="0.3">
      <c r="A52" s="9">
        <v>5.4</v>
      </c>
      <c r="B52" s="10"/>
      <c r="C52" s="10"/>
      <c r="D52" s="10"/>
      <c r="E52" s="10"/>
      <c r="F52" s="26"/>
      <c r="G52" s="26"/>
      <c r="H52" s="27"/>
      <c r="I52" s="27"/>
      <c r="J52" s="28">
        <f t="shared" si="9"/>
        <v>0</v>
      </c>
      <c r="K52" s="23"/>
      <c r="L52" s="23"/>
    </row>
    <row r="53" spans="1:12" x14ac:dyDescent="0.3">
      <c r="A53" s="9">
        <v>5.5</v>
      </c>
      <c r="B53" s="10"/>
      <c r="C53" s="10"/>
      <c r="D53" s="10"/>
      <c r="E53" s="10"/>
      <c r="F53" s="26"/>
      <c r="G53" s="26"/>
      <c r="H53" s="27"/>
      <c r="I53" s="27"/>
      <c r="J53" s="28">
        <f t="shared" si="9"/>
        <v>0</v>
      </c>
      <c r="K53" s="23"/>
      <c r="L53" s="23"/>
    </row>
    <row r="54" spans="1:12" x14ac:dyDescent="0.3">
      <c r="A54" s="9"/>
      <c r="B54" s="21"/>
      <c r="C54" s="10"/>
      <c r="D54" s="10"/>
      <c r="E54" s="10"/>
      <c r="F54" s="26"/>
      <c r="G54" s="31"/>
      <c r="H54" s="31"/>
      <c r="I54" s="31"/>
      <c r="J54" s="32"/>
      <c r="K54" s="23"/>
      <c r="L54" s="23"/>
    </row>
    <row r="55" spans="1:12" x14ac:dyDescent="0.3">
      <c r="A55" s="9"/>
      <c r="B55" s="10"/>
      <c r="C55" s="21"/>
      <c r="D55" s="10"/>
      <c r="E55" s="10"/>
      <c r="F55" s="26"/>
      <c r="G55" s="31">
        <f>SUM(G49:G53)</f>
        <v>0</v>
      </c>
      <c r="H55" s="31">
        <f t="shared" ref="H55:J55" si="10">SUM(H49:H53)</f>
        <v>0</v>
      </c>
      <c r="I55" s="31">
        <f t="shared" si="10"/>
        <v>0</v>
      </c>
      <c r="J55" s="31">
        <f t="shared" si="10"/>
        <v>0</v>
      </c>
      <c r="K55" s="23"/>
      <c r="L55" s="23"/>
    </row>
    <row r="56" spans="1:12" x14ac:dyDescent="0.3">
      <c r="A56" s="9"/>
      <c r="B56" s="21"/>
      <c r="C56" s="21"/>
      <c r="D56" s="10"/>
      <c r="E56" s="10"/>
      <c r="F56" s="26"/>
      <c r="G56" s="26"/>
      <c r="H56" s="27"/>
      <c r="I56" s="27"/>
      <c r="J56" s="28"/>
      <c r="K56" s="23"/>
      <c r="L56" s="23"/>
    </row>
    <row r="57" spans="1:12" x14ac:dyDescent="0.3">
      <c r="A57" s="9"/>
      <c r="B57" s="25"/>
      <c r="C57" s="25"/>
      <c r="D57" s="10"/>
      <c r="E57" s="10"/>
      <c r="F57" s="26"/>
      <c r="G57" s="26"/>
      <c r="H57" s="27"/>
      <c r="I57" s="27"/>
      <c r="J57" s="28"/>
      <c r="K57" s="23"/>
      <c r="L57" s="23"/>
    </row>
    <row r="58" spans="1:12" x14ac:dyDescent="0.3">
      <c r="A58" s="9"/>
      <c r="B58" s="25"/>
      <c r="C58" s="25"/>
      <c r="D58" s="10"/>
      <c r="E58" s="10"/>
      <c r="F58" s="26"/>
      <c r="G58" s="26"/>
      <c r="H58" s="27"/>
      <c r="I58" s="27"/>
      <c r="J58" s="28"/>
      <c r="K58" s="23"/>
      <c r="L58" s="23"/>
    </row>
    <row r="59" spans="1:12" x14ac:dyDescent="0.3">
      <c r="A59" s="23"/>
      <c r="B59" s="23"/>
      <c r="C59" s="23"/>
      <c r="D59" s="23"/>
      <c r="E59" s="23"/>
      <c r="F59" s="27"/>
      <c r="G59" s="27"/>
      <c r="H59" s="27"/>
      <c r="I59" s="27"/>
      <c r="J59" s="28"/>
      <c r="K59" s="23"/>
      <c r="L59" s="23"/>
    </row>
    <row r="60" spans="1:12" x14ac:dyDescent="0.3">
      <c r="A60" s="23"/>
      <c r="B60" s="21" t="s">
        <v>15</v>
      </c>
      <c r="C60" s="21"/>
      <c r="D60" s="7"/>
      <c r="E60" s="7"/>
      <c r="F60" s="33"/>
      <c r="G60" s="33">
        <f>G19+G28+G37+G46+G55</f>
        <v>18600</v>
      </c>
      <c r="H60" s="33">
        <f t="shared" ref="H60:J60" si="11">H19+H28+H37+H46+H55</f>
        <v>0</v>
      </c>
      <c r="I60" s="33">
        <f t="shared" si="11"/>
        <v>6000</v>
      </c>
      <c r="J60" s="33">
        <f t="shared" si="11"/>
        <v>12600</v>
      </c>
      <c r="K60" s="23"/>
      <c r="L60" s="23"/>
    </row>
  </sheetData>
  <mergeCells count="3">
    <mergeCell ref="A8:G8"/>
    <mergeCell ref="H8:J8"/>
    <mergeCell ref="K8:L8"/>
  </mergeCells>
  <pageMargins left="0.70866141732283472" right="0.70866141732283472" top="0.31" bottom="0.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L60"/>
  <sheetViews>
    <sheetView tabSelected="1" zoomScale="85" zoomScaleNormal="85" workbookViewId="0">
      <selection activeCell="B5" sqref="B5"/>
    </sheetView>
  </sheetViews>
  <sheetFormatPr defaultColWidth="8.90625" defaultRowHeight="14" x14ac:dyDescent="0.3"/>
  <cols>
    <col min="1" max="1" width="9.453125" style="3" customWidth="1"/>
    <col min="2" max="2" width="52.08984375" style="3" customWidth="1"/>
    <col min="3" max="3" width="15.90625" style="3" hidden="1" customWidth="1"/>
    <col min="4" max="6" width="12.36328125" style="3" hidden="1" customWidth="1"/>
    <col min="7" max="10" width="13.453125" style="3" customWidth="1"/>
    <col min="11" max="12" width="37.453125" style="3" customWidth="1"/>
    <col min="13" max="16384" width="8.90625" style="3"/>
  </cols>
  <sheetData>
    <row r="1" spans="1:12" ht="18" x14ac:dyDescent="0.4">
      <c r="A1" s="1" t="s">
        <v>17</v>
      </c>
      <c r="B1" s="2"/>
      <c r="C1" s="2"/>
    </row>
    <row r="2" spans="1:12" ht="18" x14ac:dyDescent="0.4">
      <c r="A2" s="1" t="s">
        <v>2</v>
      </c>
      <c r="B2" s="2"/>
      <c r="C2" s="2"/>
    </row>
    <row r="3" spans="1:12" ht="15" customHeight="1" x14ac:dyDescent="0.3">
      <c r="B3" s="2"/>
      <c r="C3" s="2"/>
      <c r="D3" s="12"/>
      <c r="E3" s="12"/>
      <c r="F3" s="12"/>
      <c r="G3" s="12"/>
      <c r="H3" s="12"/>
      <c r="I3" s="12"/>
      <c r="J3" s="12"/>
    </row>
    <row r="4" spans="1:12" ht="15" customHeight="1" x14ac:dyDescent="0.3">
      <c r="A4" s="4" t="s">
        <v>33</v>
      </c>
      <c r="B4" s="5"/>
      <c r="C4" s="2"/>
      <c r="D4" s="13"/>
      <c r="E4" s="6"/>
      <c r="F4" s="6"/>
      <c r="G4" s="6"/>
    </row>
    <row r="5" spans="1:12" ht="15" customHeight="1" x14ac:dyDescent="0.3">
      <c r="A5" s="4" t="s">
        <v>3</v>
      </c>
      <c r="B5" s="5"/>
      <c r="C5" s="2"/>
      <c r="D5" s="13"/>
      <c r="E5" s="6"/>
      <c r="F5" s="6"/>
      <c r="G5" s="6"/>
    </row>
    <row r="6" spans="1:12" ht="15" customHeight="1" x14ac:dyDescent="0.3">
      <c r="A6" s="4" t="s">
        <v>36</v>
      </c>
      <c r="B6" s="14"/>
      <c r="C6" s="2"/>
      <c r="D6" s="13"/>
      <c r="E6" s="6"/>
      <c r="F6" s="6"/>
      <c r="G6" s="6"/>
    </row>
    <row r="7" spans="1:12" ht="15" customHeight="1" x14ac:dyDescent="0.3">
      <c r="A7" s="14"/>
      <c r="B7" s="14"/>
      <c r="C7" s="2"/>
      <c r="D7" s="13"/>
      <c r="E7" s="6"/>
      <c r="F7" s="6"/>
      <c r="G7" s="6"/>
    </row>
    <row r="8" spans="1:12" ht="15" customHeight="1" x14ac:dyDescent="0.3">
      <c r="A8" s="35" t="s">
        <v>4</v>
      </c>
      <c r="B8" s="36"/>
      <c r="C8" s="36"/>
      <c r="D8" s="36"/>
      <c r="E8" s="36"/>
      <c r="F8" s="36"/>
      <c r="G8" s="37"/>
      <c r="H8" s="38" t="s">
        <v>5</v>
      </c>
      <c r="I8" s="38"/>
      <c r="J8" s="39"/>
      <c r="K8" s="38" t="s">
        <v>6</v>
      </c>
      <c r="L8" s="38"/>
    </row>
    <row r="9" spans="1:12" s="16" customFormat="1" ht="26" x14ac:dyDescent="0.25">
      <c r="A9" s="11" t="s">
        <v>7</v>
      </c>
      <c r="B9" s="11" t="s">
        <v>8</v>
      </c>
      <c r="C9" s="11" t="s">
        <v>16</v>
      </c>
      <c r="D9" s="11" t="s">
        <v>0</v>
      </c>
      <c r="E9" s="11" t="s">
        <v>9</v>
      </c>
      <c r="F9" s="19" t="s">
        <v>10</v>
      </c>
      <c r="G9" s="11" t="s">
        <v>11</v>
      </c>
      <c r="H9" s="11" t="s">
        <v>12</v>
      </c>
      <c r="I9" s="11" t="s">
        <v>13</v>
      </c>
      <c r="J9" s="19" t="s">
        <v>14</v>
      </c>
      <c r="K9" s="15" t="s">
        <v>1</v>
      </c>
      <c r="L9" s="15" t="s">
        <v>32</v>
      </c>
    </row>
    <row r="10" spans="1:12" ht="79.900000000000006" customHeight="1" x14ac:dyDescent="0.3">
      <c r="A10" s="8"/>
      <c r="B10" s="8"/>
      <c r="C10" s="8"/>
      <c r="D10" s="8"/>
      <c r="E10" s="8"/>
      <c r="F10" s="20"/>
      <c r="G10" s="8"/>
      <c r="H10" s="8"/>
      <c r="I10" s="8"/>
      <c r="J10" s="20"/>
      <c r="K10" s="17" t="s">
        <v>31</v>
      </c>
      <c r="L10" s="18" t="s">
        <v>35</v>
      </c>
    </row>
    <row r="11" spans="1:12" x14ac:dyDescent="0.3">
      <c r="A11" s="34" t="s">
        <v>21</v>
      </c>
      <c r="B11" s="8"/>
      <c r="C11" s="8"/>
      <c r="D11" s="8"/>
      <c r="E11" s="8"/>
      <c r="F11" s="20"/>
      <c r="G11" s="8"/>
      <c r="H11" s="8"/>
      <c r="I11" s="8"/>
      <c r="J11" s="20"/>
      <c r="K11" s="17"/>
      <c r="L11" s="18"/>
    </row>
    <row r="12" spans="1:12" x14ac:dyDescent="0.3">
      <c r="A12" s="34" t="s">
        <v>22</v>
      </c>
      <c r="B12" s="8"/>
      <c r="C12" s="8"/>
      <c r="D12" s="8"/>
      <c r="E12" s="8"/>
      <c r="F12" s="20"/>
      <c r="G12" s="8"/>
      <c r="H12" s="8"/>
      <c r="I12" s="8"/>
      <c r="J12" s="20"/>
      <c r="K12" s="17"/>
      <c r="L12" s="18"/>
    </row>
    <row r="13" spans="1:12" x14ac:dyDescent="0.3">
      <c r="A13" s="9">
        <v>1.1000000000000001</v>
      </c>
      <c r="B13" s="10" t="s">
        <v>23</v>
      </c>
      <c r="C13" s="21"/>
      <c r="D13" s="10"/>
      <c r="E13" s="10"/>
      <c r="F13" s="22"/>
      <c r="G13" s="10"/>
      <c r="H13" s="23"/>
      <c r="I13" s="23"/>
      <c r="J13" s="24"/>
      <c r="K13" s="23"/>
      <c r="L13" s="23"/>
    </row>
    <row r="14" spans="1:12" ht="25.5" x14ac:dyDescent="0.3">
      <c r="A14" s="9">
        <v>1.2</v>
      </c>
      <c r="B14" s="10" t="s">
        <v>23</v>
      </c>
      <c r="C14" s="25"/>
      <c r="D14" s="10"/>
      <c r="E14" s="10">
        <v>20</v>
      </c>
      <c r="F14" s="22">
        <v>600</v>
      </c>
      <c r="G14" s="26">
        <f>E14*F14</f>
        <v>12000</v>
      </c>
      <c r="H14" s="27"/>
      <c r="I14" s="27">
        <v>6000</v>
      </c>
      <c r="J14" s="28">
        <f>G14-SUM(H14:I14)</f>
        <v>6000</v>
      </c>
      <c r="K14" s="30" t="s">
        <v>20</v>
      </c>
      <c r="L14" s="23"/>
    </row>
    <row r="15" spans="1:12" x14ac:dyDescent="0.3">
      <c r="A15" s="9">
        <v>1.3</v>
      </c>
      <c r="B15" s="10" t="s">
        <v>23</v>
      </c>
      <c r="C15" s="25"/>
      <c r="D15" s="10"/>
      <c r="E15" s="10">
        <v>20</v>
      </c>
      <c r="F15" s="22">
        <v>50</v>
      </c>
      <c r="G15" s="26">
        <f t="shared" ref="G15:G17" si="0">E15*F15</f>
        <v>1000</v>
      </c>
      <c r="H15" s="27"/>
      <c r="I15" s="27"/>
      <c r="J15" s="28">
        <f t="shared" ref="J15:J17" si="1">G15-SUM(H15:I15)</f>
        <v>1000</v>
      </c>
      <c r="K15" s="23"/>
      <c r="L15" s="23"/>
    </row>
    <row r="16" spans="1:12" x14ac:dyDescent="0.3">
      <c r="A16" s="9">
        <v>1.4</v>
      </c>
      <c r="B16" s="10" t="s">
        <v>23</v>
      </c>
      <c r="C16" s="25"/>
      <c r="D16" s="10"/>
      <c r="E16" s="10">
        <v>80</v>
      </c>
      <c r="F16" s="22">
        <v>40</v>
      </c>
      <c r="G16" s="26">
        <f t="shared" si="0"/>
        <v>3200</v>
      </c>
      <c r="H16" s="27"/>
      <c r="I16" s="27"/>
      <c r="J16" s="28">
        <f t="shared" si="1"/>
        <v>3200</v>
      </c>
      <c r="K16" s="23"/>
      <c r="L16" s="23"/>
    </row>
    <row r="17" spans="1:12" x14ac:dyDescent="0.3">
      <c r="A17" s="9">
        <v>1.5</v>
      </c>
      <c r="B17" s="10" t="s">
        <v>23</v>
      </c>
      <c r="C17" s="25"/>
      <c r="D17" s="10"/>
      <c r="E17" s="10">
        <v>40</v>
      </c>
      <c r="F17" s="22">
        <v>60</v>
      </c>
      <c r="G17" s="26">
        <f t="shared" si="0"/>
        <v>2400</v>
      </c>
      <c r="H17" s="27"/>
      <c r="I17" s="27"/>
      <c r="J17" s="28">
        <f t="shared" si="1"/>
        <v>2400</v>
      </c>
      <c r="K17" s="23"/>
      <c r="L17" s="10"/>
    </row>
    <row r="18" spans="1:12" x14ac:dyDescent="0.3">
      <c r="A18" s="9"/>
      <c r="B18" s="10"/>
      <c r="C18" s="25"/>
      <c r="D18" s="10"/>
      <c r="E18" s="10"/>
      <c r="F18" s="22"/>
      <c r="G18" s="26"/>
      <c r="H18" s="27"/>
      <c r="I18" s="27"/>
      <c r="J18" s="28"/>
      <c r="K18" s="23"/>
      <c r="L18" s="10"/>
    </row>
    <row r="19" spans="1:12" x14ac:dyDescent="0.3">
      <c r="A19" s="9"/>
      <c r="B19" s="25"/>
      <c r="C19" s="25"/>
      <c r="D19" s="10"/>
      <c r="E19" s="10"/>
      <c r="F19" s="22"/>
      <c r="G19" s="31">
        <f>SUM(G13:G18)</f>
        <v>18600</v>
      </c>
      <c r="H19" s="31">
        <f t="shared" ref="H19:J19" si="2">SUM(H13:H18)</f>
        <v>0</v>
      </c>
      <c r="I19" s="31">
        <f t="shared" si="2"/>
        <v>6000</v>
      </c>
      <c r="J19" s="31">
        <f t="shared" si="2"/>
        <v>12600</v>
      </c>
      <c r="K19" s="23"/>
      <c r="L19" s="23"/>
    </row>
    <row r="20" spans="1:12" x14ac:dyDescent="0.3">
      <c r="A20" s="34" t="s">
        <v>24</v>
      </c>
      <c r="B20" s="8"/>
      <c r="C20" s="8"/>
      <c r="D20" s="8"/>
      <c r="E20" s="8"/>
      <c r="F20" s="20"/>
      <c r="G20" s="8"/>
      <c r="H20" s="8"/>
      <c r="I20" s="8"/>
      <c r="J20" s="20"/>
      <c r="K20" s="17"/>
      <c r="L20" s="18"/>
    </row>
    <row r="21" spans="1:12" x14ac:dyDescent="0.3">
      <c r="A21" s="34" t="s">
        <v>25</v>
      </c>
      <c r="B21" s="8"/>
      <c r="C21" s="8"/>
      <c r="D21" s="8"/>
      <c r="E21" s="8"/>
      <c r="F21" s="20"/>
      <c r="G21" s="8"/>
      <c r="H21" s="8"/>
      <c r="I21" s="8"/>
      <c r="J21" s="20"/>
      <c r="K21" s="17"/>
      <c r="L21" s="18"/>
    </row>
    <row r="22" spans="1:12" x14ac:dyDescent="0.3">
      <c r="A22" s="9">
        <v>2.1</v>
      </c>
      <c r="B22" s="10" t="s">
        <v>23</v>
      </c>
      <c r="C22" s="25"/>
      <c r="D22" s="10"/>
      <c r="E22" s="10"/>
      <c r="F22" s="22"/>
      <c r="G22" s="26"/>
      <c r="H22" s="27"/>
      <c r="I22" s="27"/>
      <c r="J22" s="28">
        <f t="shared" ref="J22:J26" si="3">G22-SUM(H22:I22)</f>
        <v>0</v>
      </c>
      <c r="K22" s="23"/>
      <c r="L22" s="23"/>
    </row>
    <row r="23" spans="1:12" x14ac:dyDescent="0.3">
      <c r="A23" s="9">
        <v>2.2000000000000002</v>
      </c>
      <c r="B23" s="10" t="s">
        <v>23</v>
      </c>
      <c r="C23" s="21"/>
      <c r="D23" s="10"/>
      <c r="E23" s="10"/>
      <c r="F23" s="22"/>
      <c r="G23" s="31"/>
      <c r="H23" s="31"/>
      <c r="I23" s="31"/>
      <c r="J23" s="28">
        <f t="shared" si="3"/>
        <v>0</v>
      </c>
      <c r="K23" s="23"/>
      <c r="L23" s="23"/>
    </row>
    <row r="24" spans="1:12" x14ac:dyDescent="0.3">
      <c r="A24" s="9">
        <v>2.2999999999999998</v>
      </c>
      <c r="B24" s="10" t="s">
        <v>23</v>
      </c>
      <c r="C24" s="10"/>
      <c r="D24" s="10"/>
      <c r="E24" s="10"/>
      <c r="F24" s="22"/>
      <c r="G24" s="26"/>
      <c r="H24" s="27"/>
      <c r="I24" s="27"/>
      <c r="J24" s="28">
        <f t="shared" si="3"/>
        <v>0</v>
      </c>
      <c r="K24" s="23"/>
      <c r="L24" s="23"/>
    </row>
    <row r="25" spans="1:12" x14ac:dyDescent="0.3">
      <c r="A25" s="9">
        <v>2.4</v>
      </c>
      <c r="B25" s="10" t="s">
        <v>23</v>
      </c>
      <c r="C25" s="21"/>
      <c r="D25" s="10"/>
      <c r="E25" s="10"/>
      <c r="F25" s="22"/>
      <c r="G25" s="26"/>
      <c r="H25" s="27"/>
      <c r="I25" s="27"/>
      <c r="J25" s="28">
        <f t="shared" si="3"/>
        <v>0</v>
      </c>
      <c r="K25" s="23"/>
      <c r="L25" s="23"/>
    </row>
    <row r="26" spans="1:12" x14ac:dyDescent="0.3">
      <c r="A26" s="9">
        <v>2.5</v>
      </c>
      <c r="B26" s="10" t="s">
        <v>23</v>
      </c>
      <c r="C26" s="25"/>
      <c r="D26" s="10"/>
      <c r="E26" s="10"/>
      <c r="F26" s="29"/>
      <c r="G26" s="26"/>
      <c r="H26" s="27"/>
      <c r="I26" s="27"/>
      <c r="J26" s="28">
        <f t="shared" si="3"/>
        <v>0</v>
      </c>
      <c r="K26" s="23"/>
      <c r="L26" s="23"/>
    </row>
    <row r="27" spans="1:12" x14ac:dyDescent="0.3">
      <c r="A27" s="9"/>
      <c r="B27" s="25"/>
      <c r="C27" s="25"/>
      <c r="D27" s="10"/>
      <c r="E27" s="10"/>
      <c r="F27" s="29"/>
      <c r="G27" s="26"/>
      <c r="H27" s="27"/>
      <c r="I27" s="27"/>
      <c r="J27" s="28"/>
      <c r="K27" s="23"/>
      <c r="L27" s="23"/>
    </row>
    <row r="28" spans="1:12" x14ac:dyDescent="0.3">
      <c r="A28" s="9"/>
      <c r="B28" s="25"/>
      <c r="C28" s="25"/>
      <c r="D28" s="10"/>
      <c r="E28" s="10"/>
      <c r="F28" s="29"/>
      <c r="G28" s="31">
        <f>SUM(G22:G27)</f>
        <v>0</v>
      </c>
      <c r="H28" s="31">
        <f t="shared" ref="H28:J28" si="4">SUM(H22:H27)</f>
        <v>0</v>
      </c>
      <c r="I28" s="31">
        <f t="shared" si="4"/>
        <v>0</v>
      </c>
      <c r="J28" s="31">
        <f t="shared" si="4"/>
        <v>0</v>
      </c>
      <c r="K28" s="23"/>
      <c r="L28" s="23"/>
    </row>
    <row r="29" spans="1:12" x14ac:dyDescent="0.3">
      <c r="A29" s="34" t="s">
        <v>26</v>
      </c>
      <c r="B29" s="8"/>
      <c r="C29" s="8"/>
      <c r="D29" s="8"/>
      <c r="E29" s="8"/>
      <c r="F29" s="20"/>
      <c r="G29" s="8"/>
      <c r="H29" s="8"/>
      <c r="I29" s="8"/>
      <c r="J29" s="20"/>
      <c r="K29" s="17"/>
      <c r="L29" s="18"/>
    </row>
    <row r="30" spans="1:12" x14ac:dyDescent="0.3">
      <c r="A30" s="34" t="s">
        <v>27</v>
      </c>
      <c r="B30" s="8"/>
      <c r="C30" s="8"/>
      <c r="D30" s="8"/>
      <c r="E30" s="8"/>
      <c r="F30" s="20"/>
      <c r="G30" s="8"/>
      <c r="H30" s="8"/>
      <c r="I30" s="8"/>
      <c r="J30" s="20"/>
      <c r="K30" s="17"/>
      <c r="L30" s="18"/>
    </row>
    <row r="31" spans="1:12" x14ac:dyDescent="0.3">
      <c r="A31" s="9">
        <v>3.1</v>
      </c>
      <c r="B31" s="10" t="s">
        <v>23</v>
      </c>
      <c r="C31" s="25"/>
      <c r="D31" s="10"/>
      <c r="E31" s="10"/>
      <c r="F31" s="29"/>
      <c r="G31" s="26"/>
      <c r="H31" s="27"/>
      <c r="I31" s="27"/>
      <c r="J31" s="28">
        <f t="shared" ref="J31:J35" si="5">G31-SUM(H31:I31)</f>
        <v>0</v>
      </c>
      <c r="K31" s="23"/>
      <c r="L31" s="23"/>
    </row>
    <row r="32" spans="1:12" x14ac:dyDescent="0.3">
      <c r="A32" s="9">
        <v>3.2</v>
      </c>
      <c r="B32" s="10" t="s">
        <v>23</v>
      </c>
      <c r="C32" s="21"/>
      <c r="D32" s="10"/>
      <c r="E32" s="10"/>
      <c r="F32" s="26"/>
      <c r="G32" s="31"/>
      <c r="H32" s="31"/>
      <c r="I32" s="31"/>
      <c r="J32" s="28">
        <f t="shared" si="5"/>
        <v>0</v>
      </c>
      <c r="K32" s="23"/>
      <c r="L32" s="23"/>
    </row>
    <row r="33" spans="1:12" x14ac:dyDescent="0.3">
      <c r="A33" s="9">
        <v>3.3</v>
      </c>
      <c r="B33" s="10" t="s">
        <v>23</v>
      </c>
      <c r="C33" s="21"/>
      <c r="D33" s="10"/>
      <c r="E33" s="10"/>
      <c r="F33" s="26"/>
      <c r="G33" s="26"/>
      <c r="H33" s="27"/>
      <c r="I33" s="27"/>
      <c r="J33" s="28">
        <f t="shared" si="5"/>
        <v>0</v>
      </c>
      <c r="K33" s="23"/>
      <c r="L33" s="23"/>
    </row>
    <row r="34" spans="1:12" x14ac:dyDescent="0.3">
      <c r="A34" s="9">
        <v>3.4</v>
      </c>
      <c r="B34" s="10" t="s">
        <v>23</v>
      </c>
      <c r="C34" s="21"/>
      <c r="D34" s="10"/>
      <c r="E34" s="10"/>
      <c r="F34" s="26"/>
      <c r="G34" s="26"/>
      <c r="H34" s="27"/>
      <c r="I34" s="27"/>
      <c r="J34" s="28">
        <f t="shared" si="5"/>
        <v>0</v>
      </c>
      <c r="K34" s="23"/>
      <c r="L34" s="23"/>
    </row>
    <row r="35" spans="1:12" x14ac:dyDescent="0.3">
      <c r="A35" s="9">
        <v>3.5</v>
      </c>
      <c r="B35" s="10" t="s">
        <v>23</v>
      </c>
      <c r="C35" s="30"/>
      <c r="D35" s="10"/>
      <c r="E35" s="10"/>
      <c r="F35" s="26"/>
      <c r="G35" s="26"/>
      <c r="H35" s="27"/>
      <c r="I35" s="27"/>
      <c r="J35" s="28">
        <f t="shared" si="5"/>
        <v>0</v>
      </c>
      <c r="K35" s="23"/>
      <c r="L35" s="23"/>
    </row>
    <row r="36" spans="1:12" x14ac:dyDescent="0.3">
      <c r="A36" s="9"/>
      <c r="B36" s="10"/>
      <c r="C36" s="30"/>
      <c r="D36" s="10"/>
      <c r="E36" s="10"/>
      <c r="F36" s="26"/>
      <c r="G36" s="26"/>
      <c r="H36" s="27"/>
      <c r="I36" s="27"/>
      <c r="J36" s="28"/>
      <c r="K36" s="23"/>
      <c r="L36" s="23"/>
    </row>
    <row r="37" spans="1:12" x14ac:dyDescent="0.3">
      <c r="A37" s="9"/>
      <c r="B37" s="10"/>
      <c r="C37" s="30"/>
      <c r="D37" s="10"/>
      <c r="E37" s="10"/>
      <c r="F37" s="26"/>
      <c r="G37" s="31">
        <f>SUM(G31:G36)</f>
        <v>0</v>
      </c>
      <c r="H37" s="31">
        <f t="shared" ref="H37:J37" si="6">SUM(H31:H36)</f>
        <v>0</v>
      </c>
      <c r="I37" s="31">
        <f t="shared" si="6"/>
        <v>0</v>
      </c>
      <c r="J37" s="31">
        <f t="shared" si="6"/>
        <v>0</v>
      </c>
      <c r="K37" s="23"/>
      <c r="L37" s="23"/>
    </row>
    <row r="38" spans="1:12" x14ac:dyDescent="0.3">
      <c r="A38" s="34" t="s">
        <v>28</v>
      </c>
      <c r="B38" s="8"/>
      <c r="C38" s="8"/>
      <c r="D38" s="8"/>
      <c r="E38" s="8"/>
      <c r="F38" s="20"/>
      <c r="G38" s="8"/>
      <c r="H38" s="8"/>
      <c r="I38" s="8"/>
      <c r="J38" s="20"/>
      <c r="K38" s="17"/>
      <c r="L38" s="18"/>
    </row>
    <row r="39" spans="1:12" x14ac:dyDescent="0.3">
      <c r="A39" s="34" t="s">
        <v>29</v>
      </c>
      <c r="B39" s="8"/>
      <c r="C39" s="8"/>
      <c r="D39" s="8"/>
      <c r="E39" s="8"/>
      <c r="F39" s="20"/>
      <c r="G39" s="8"/>
      <c r="H39" s="8"/>
      <c r="I39" s="8"/>
      <c r="J39" s="20"/>
      <c r="K39" s="17"/>
      <c r="L39" s="18"/>
    </row>
    <row r="40" spans="1:12" x14ac:dyDescent="0.3">
      <c r="A40" s="9">
        <v>4.0999999999999996</v>
      </c>
      <c r="B40" s="10" t="s">
        <v>23</v>
      </c>
      <c r="C40" s="21"/>
      <c r="D40" s="10"/>
      <c r="E40" s="10"/>
      <c r="F40" s="26"/>
      <c r="G40" s="26"/>
      <c r="H40" s="27"/>
      <c r="I40" s="27"/>
      <c r="J40" s="28">
        <f t="shared" ref="J40:J44" si="7">G40-SUM(H40:I40)</f>
        <v>0</v>
      </c>
      <c r="K40" s="23"/>
      <c r="L40" s="23"/>
    </row>
    <row r="41" spans="1:12" x14ac:dyDescent="0.3">
      <c r="A41" s="9">
        <v>4.2</v>
      </c>
      <c r="B41" s="10" t="s">
        <v>23</v>
      </c>
      <c r="C41" s="21"/>
      <c r="D41" s="10"/>
      <c r="E41" s="10"/>
      <c r="F41" s="26"/>
      <c r="G41" s="26"/>
      <c r="H41" s="27"/>
      <c r="I41" s="27"/>
      <c r="J41" s="28">
        <f t="shared" si="7"/>
        <v>0</v>
      </c>
      <c r="K41" s="23"/>
      <c r="L41" s="23"/>
    </row>
    <row r="42" spans="1:12" x14ac:dyDescent="0.3">
      <c r="A42" s="9">
        <v>4.3</v>
      </c>
      <c r="B42" s="10" t="s">
        <v>23</v>
      </c>
      <c r="C42" s="10"/>
      <c r="D42" s="10"/>
      <c r="E42" s="10"/>
      <c r="F42" s="26"/>
      <c r="G42" s="26"/>
      <c r="H42" s="27"/>
      <c r="I42" s="27"/>
      <c r="J42" s="28">
        <f t="shared" si="7"/>
        <v>0</v>
      </c>
      <c r="K42" s="23"/>
      <c r="L42" s="23"/>
    </row>
    <row r="43" spans="1:12" x14ac:dyDescent="0.3">
      <c r="A43" s="9">
        <v>4.4000000000000004</v>
      </c>
      <c r="B43" s="10" t="s">
        <v>23</v>
      </c>
      <c r="C43" s="10"/>
      <c r="D43" s="10"/>
      <c r="E43" s="10"/>
      <c r="F43" s="26"/>
      <c r="G43" s="26"/>
      <c r="H43" s="27"/>
      <c r="I43" s="27"/>
      <c r="J43" s="28">
        <f t="shared" si="7"/>
        <v>0</v>
      </c>
      <c r="K43" s="23"/>
      <c r="L43" s="23"/>
    </row>
    <row r="44" spans="1:12" x14ac:dyDescent="0.3">
      <c r="A44" s="9">
        <v>4.5</v>
      </c>
      <c r="B44" s="10" t="s">
        <v>23</v>
      </c>
      <c r="C44" s="10"/>
      <c r="D44" s="10"/>
      <c r="E44" s="10"/>
      <c r="F44" s="26"/>
      <c r="G44" s="26"/>
      <c r="H44" s="27"/>
      <c r="I44" s="27"/>
      <c r="J44" s="28">
        <f t="shared" si="7"/>
        <v>0</v>
      </c>
      <c r="K44" s="23"/>
      <c r="L44" s="23"/>
    </row>
    <row r="45" spans="1:12" x14ac:dyDescent="0.3">
      <c r="A45" s="9"/>
      <c r="B45" s="10"/>
      <c r="C45" s="10"/>
      <c r="D45" s="10"/>
      <c r="E45" s="10"/>
      <c r="F45" s="26"/>
      <c r="G45" s="26"/>
      <c r="H45" s="27"/>
      <c r="I45" s="27"/>
      <c r="J45" s="28"/>
      <c r="K45" s="23"/>
      <c r="L45" s="10"/>
    </row>
    <row r="46" spans="1:12" x14ac:dyDescent="0.3">
      <c r="A46" s="9"/>
      <c r="B46" s="21"/>
      <c r="C46" s="21"/>
      <c r="D46" s="10"/>
      <c r="E46" s="10"/>
      <c r="F46" s="26"/>
      <c r="G46" s="31">
        <f>SUM(G40:G45)</f>
        <v>0</v>
      </c>
      <c r="H46" s="31">
        <f t="shared" ref="H46:J46" si="8">SUM(H40:H45)</f>
        <v>0</v>
      </c>
      <c r="I46" s="31">
        <f t="shared" si="8"/>
        <v>0</v>
      </c>
      <c r="J46" s="31">
        <f t="shared" si="8"/>
        <v>0</v>
      </c>
      <c r="K46" s="23"/>
      <c r="L46" s="23"/>
    </row>
    <row r="47" spans="1:12" x14ac:dyDescent="0.3">
      <c r="A47" s="34" t="s">
        <v>34</v>
      </c>
      <c r="B47" s="8"/>
      <c r="C47" s="8"/>
      <c r="D47" s="8"/>
      <c r="E47" s="8"/>
      <c r="F47" s="20"/>
      <c r="G47" s="8"/>
      <c r="H47" s="8"/>
      <c r="I47" s="8"/>
      <c r="J47" s="20"/>
      <c r="K47" s="17"/>
      <c r="L47" s="18"/>
    </row>
    <row r="48" spans="1:12" x14ac:dyDescent="0.3">
      <c r="A48" s="34" t="s">
        <v>30</v>
      </c>
      <c r="B48" s="8"/>
      <c r="C48" s="8"/>
      <c r="D48" s="8"/>
      <c r="E48" s="8"/>
      <c r="F48" s="20"/>
      <c r="G48" s="8"/>
      <c r="H48" s="8"/>
      <c r="I48" s="8"/>
      <c r="J48" s="20"/>
      <c r="K48" s="17"/>
      <c r="L48" s="18"/>
    </row>
    <row r="49" spans="1:12" x14ac:dyDescent="0.3">
      <c r="A49" s="9">
        <v>5.0999999999999996</v>
      </c>
      <c r="B49" s="10" t="s">
        <v>18</v>
      </c>
      <c r="C49" s="10"/>
      <c r="D49" s="10"/>
      <c r="E49" s="10"/>
      <c r="F49" s="26"/>
      <c r="G49" s="26"/>
      <c r="H49" s="27"/>
      <c r="I49" s="27"/>
      <c r="J49" s="28">
        <f t="shared" ref="J49:J53" si="9">G49-SUM(H49:I49)</f>
        <v>0</v>
      </c>
      <c r="K49" s="23"/>
      <c r="L49" s="23"/>
    </row>
    <row r="50" spans="1:12" x14ac:dyDescent="0.3">
      <c r="A50" s="9">
        <v>5.2</v>
      </c>
      <c r="B50" s="10" t="s">
        <v>19</v>
      </c>
      <c r="C50" s="10"/>
      <c r="D50" s="10"/>
      <c r="E50" s="10"/>
      <c r="F50" s="26"/>
      <c r="G50" s="26"/>
      <c r="H50" s="27"/>
      <c r="I50" s="27"/>
      <c r="J50" s="28">
        <f t="shared" si="9"/>
        <v>0</v>
      </c>
      <c r="K50" s="23"/>
      <c r="L50" s="23"/>
    </row>
    <row r="51" spans="1:12" x14ac:dyDescent="0.3">
      <c r="A51" s="9">
        <v>5.3</v>
      </c>
      <c r="B51" s="10"/>
      <c r="C51" s="10"/>
      <c r="D51" s="10"/>
      <c r="E51" s="10"/>
      <c r="F51" s="26"/>
      <c r="G51" s="26"/>
      <c r="H51" s="27"/>
      <c r="I51" s="27"/>
      <c r="J51" s="28">
        <f t="shared" si="9"/>
        <v>0</v>
      </c>
      <c r="K51" s="23"/>
      <c r="L51" s="23"/>
    </row>
    <row r="52" spans="1:12" x14ac:dyDescent="0.3">
      <c r="A52" s="9">
        <v>5.4</v>
      </c>
      <c r="B52" s="10"/>
      <c r="C52" s="10"/>
      <c r="D52" s="10"/>
      <c r="E52" s="10"/>
      <c r="F52" s="26"/>
      <c r="G52" s="26"/>
      <c r="H52" s="27"/>
      <c r="I52" s="27"/>
      <c r="J52" s="28">
        <f t="shared" si="9"/>
        <v>0</v>
      </c>
      <c r="K52" s="23"/>
      <c r="L52" s="23"/>
    </row>
    <row r="53" spans="1:12" x14ac:dyDescent="0.3">
      <c r="A53" s="9">
        <v>5.5</v>
      </c>
      <c r="B53" s="10"/>
      <c r="C53" s="10"/>
      <c r="D53" s="10"/>
      <c r="E53" s="10"/>
      <c r="F53" s="26"/>
      <c r="G53" s="26"/>
      <c r="H53" s="27"/>
      <c r="I53" s="27"/>
      <c r="J53" s="28">
        <f t="shared" si="9"/>
        <v>0</v>
      </c>
      <c r="K53" s="23"/>
      <c r="L53" s="23"/>
    </row>
    <row r="54" spans="1:12" x14ac:dyDescent="0.3">
      <c r="A54" s="9"/>
      <c r="B54" s="21"/>
      <c r="C54" s="10"/>
      <c r="D54" s="10"/>
      <c r="E54" s="10"/>
      <c r="F54" s="26"/>
      <c r="G54" s="31"/>
      <c r="H54" s="31"/>
      <c r="I54" s="31"/>
      <c r="J54" s="32"/>
      <c r="K54" s="23"/>
      <c r="L54" s="23"/>
    </row>
    <row r="55" spans="1:12" x14ac:dyDescent="0.3">
      <c r="A55" s="9"/>
      <c r="B55" s="10"/>
      <c r="C55" s="21"/>
      <c r="D55" s="10"/>
      <c r="E55" s="10"/>
      <c r="F55" s="26"/>
      <c r="G55" s="31">
        <f>SUM(G49:G53)</f>
        <v>0</v>
      </c>
      <c r="H55" s="31">
        <f t="shared" ref="H55:J55" si="10">SUM(H49:H53)</f>
        <v>0</v>
      </c>
      <c r="I55" s="31">
        <f t="shared" si="10"/>
        <v>0</v>
      </c>
      <c r="J55" s="31">
        <f t="shared" si="10"/>
        <v>0</v>
      </c>
      <c r="K55" s="23"/>
      <c r="L55" s="23"/>
    </row>
    <row r="56" spans="1:12" x14ac:dyDescent="0.3">
      <c r="A56" s="9"/>
      <c r="B56" s="21"/>
      <c r="C56" s="21"/>
      <c r="D56" s="10"/>
      <c r="E56" s="10"/>
      <c r="F56" s="26"/>
      <c r="G56" s="26"/>
      <c r="H56" s="27"/>
      <c r="I56" s="27"/>
      <c r="J56" s="28"/>
      <c r="K56" s="23"/>
      <c r="L56" s="23"/>
    </row>
    <row r="57" spans="1:12" x14ac:dyDescent="0.3">
      <c r="A57" s="9"/>
      <c r="B57" s="25"/>
      <c r="C57" s="25"/>
      <c r="D57" s="10"/>
      <c r="E57" s="10"/>
      <c r="F57" s="26"/>
      <c r="G57" s="26"/>
      <c r="H57" s="27"/>
      <c r="I57" s="27"/>
      <c r="J57" s="28"/>
      <c r="K57" s="23"/>
      <c r="L57" s="23"/>
    </row>
    <row r="58" spans="1:12" x14ac:dyDescent="0.3">
      <c r="A58" s="9"/>
      <c r="B58" s="25"/>
      <c r="C58" s="25"/>
      <c r="D58" s="10"/>
      <c r="E58" s="10"/>
      <c r="F58" s="26"/>
      <c r="G58" s="26"/>
      <c r="H58" s="27"/>
      <c r="I58" s="27"/>
      <c r="J58" s="28"/>
      <c r="K58" s="23"/>
      <c r="L58" s="23"/>
    </row>
    <row r="59" spans="1:12" x14ac:dyDescent="0.3">
      <c r="A59" s="23"/>
      <c r="B59" s="23"/>
      <c r="C59" s="23"/>
      <c r="D59" s="23"/>
      <c r="E59" s="23"/>
      <c r="F59" s="27"/>
      <c r="G59" s="27"/>
      <c r="H59" s="27"/>
      <c r="I59" s="27"/>
      <c r="J59" s="28"/>
      <c r="K59" s="23"/>
      <c r="L59" s="23"/>
    </row>
    <row r="60" spans="1:12" x14ac:dyDescent="0.3">
      <c r="A60" s="23"/>
      <c r="B60" s="21" t="s">
        <v>15</v>
      </c>
      <c r="C60" s="21"/>
      <c r="D60" s="7"/>
      <c r="E60" s="7"/>
      <c r="F60" s="33"/>
      <c r="G60" s="33">
        <f>G19+G28+G37+G46+G55</f>
        <v>18600</v>
      </c>
      <c r="H60" s="33">
        <f t="shared" ref="H60:J60" si="11">H19+H28+H37+H46+H55</f>
        <v>0</v>
      </c>
      <c r="I60" s="33">
        <f t="shared" si="11"/>
        <v>6000</v>
      </c>
      <c r="J60" s="33">
        <f t="shared" si="11"/>
        <v>12600</v>
      </c>
      <c r="K60" s="23"/>
      <c r="L60" s="23"/>
    </row>
  </sheetData>
  <mergeCells count="3">
    <mergeCell ref="A8:G8"/>
    <mergeCell ref="H8:J8"/>
    <mergeCell ref="K8:L8"/>
  </mergeCells>
  <pageMargins left="0.70866141732283472" right="0.70866141732283472" top="0.31" bottom="0.3" header="0.31496062992125984" footer="0.31496062992125984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AA34F6AD6C3E4E888843F1CC74E444" ma:contentTypeVersion="15" ma:contentTypeDescription="Create a new document." ma:contentTypeScope="" ma:versionID="7b68aede669188ab484699bd6f230803">
  <xsd:schema xmlns:xsd="http://www.w3.org/2001/XMLSchema" xmlns:xs="http://www.w3.org/2001/XMLSchema" xmlns:p="http://schemas.microsoft.com/office/2006/metadata/properties" xmlns:ns3="27a6db62-fa9a-4e0e-9135-bf03f8a89313" xmlns:ns4="b9a0905b-a607-48ed-a5db-85d1a01390a6" targetNamespace="http://schemas.microsoft.com/office/2006/metadata/properties" ma:root="true" ma:fieldsID="b06557e1dbbae94b6f95431f0ce9a1e8" ns3:_="" ns4:_="">
    <xsd:import namespace="27a6db62-fa9a-4e0e-9135-bf03f8a89313"/>
    <xsd:import namespace="b9a0905b-a607-48ed-a5db-85d1a01390a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6db62-fa9a-4e0e-9135-bf03f8a893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0905b-a607-48ed-a5db-85d1a01390a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a6db62-fa9a-4e0e-9135-bf03f8a8931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DA4CBF-E5AE-40AA-854E-52044ED08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a6db62-fa9a-4e0e-9135-bf03f8a89313"/>
    <ds:schemaRef ds:uri="b9a0905b-a607-48ed-a5db-85d1a01390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4A17AB-789C-4AD8-B78C-33B42ECCE97F}">
  <ds:schemaRefs>
    <ds:schemaRef ds:uri="b9a0905b-a607-48ed-a5db-85d1a01390a6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27a6db62-fa9a-4e0e-9135-bf03f8a89313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4C272D0-0219-4682-A914-7FB818B24D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EU Funding</vt:lpstr>
      <vt:lpstr>German funding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HARTNICK Isaac</dc:creator>
  <cp:lastModifiedBy>DAWA Arnold</cp:lastModifiedBy>
  <cp:lastPrinted>2023-05-18T10:17:14Z</cp:lastPrinted>
  <dcterms:created xsi:type="dcterms:W3CDTF">2000-04-10T10:46:44Z</dcterms:created>
  <dcterms:modified xsi:type="dcterms:W3CDTF">2025-11-26T10:32:42Z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0x01010017AA34F6AD6C3E4E888843F1CC74E444</vt:lpwstr>
  </property>
</Properties>
</file>